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<sst xmlns="http://schemas.openxmlformats.org/spreadsheetml/2006/main" count="28" uniqueCount="28">
  <si>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</si>
  <si>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</si>
  <si>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</si>
  <si>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</si>
  <si>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interior de entramado ligero de perfiles de 0,8 mm de espesor (light steel framing) "PESUDO GRUPO", con una separación entre montantes de 600 mm. Suministro de los perfiles mecanizados en taller, ensamblaje de los perfiles en obra y montaje de la estructura en obra, considerando un grado de complejidad alto.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</si>
  <si>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</si>
  <si>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</si>
  <si>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</si>
  <si>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</si>
  <si>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</si>
  <si>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</si>
  <si>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</si>
  <si>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mt07lsf005h</t>
  </si>
  <si>
    <t xml:space="preserve">kg</t>
  </si>
  <si>
    <t xml:space="preserve">Acero conformado en frío, galvanizado, tipo DX52D+Z275MA, en perfiles mecanizados en taller, de 0,8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</si>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</sst>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v>
      </c>
      <c r="G13" s="13">
        <v>23.03</v>
      </c>
      <c r="H13" s="13">
        <f ca="1">ROUND(INDIRECT(ADDRESS(ROW()+(0), COLUMN()+(-2), 1))*INDIRECT(ADDRESS(ROW()+(0), COLUMN()+(-1), 1)), 2)</f>
        <v>0.92</v>
      </c>
    </row>
    <row r="14" spans="1:8" ht="13.50" thickBot="1" customHeight="1">
      <c r="A14" s="1" t="s">
        <v>20</v>
      </c>
      <c r="B14" s="1"/>
      <c r="C14" s="10" t="s">
        <v>21</v>
      </c>
      <c r="D14" s="10"/>
      <c r="E14" s="1" t="s">
        <v>22</v>
      </c>
      <c r="F14" s="12">
        <v>0.04</v>
      </c>
      <c r="G14" s="14">
        <v>21.86</v>
      </c>
      <c r="H14" s="14">
        <f ca="1">ROUND(INDIRECT(ADDRESS(ROW()+(0), COLUMN()+(-2), 1))*INDIRECT(ADDRESS(ROW()+(0), COLUMN()+(-1), 1)), 2)</f>
        <v>0.87</v>
      </c>
    </row>
    <row r="15" spans="1:8" ht="13.50" thickBot="1" customHeight="1">
      <c r="A15" s="15"/>
      <c r="B15" s="15"/>
      <c r="C15" s="15"/>
      <c r="D15" s="15"/>
      <c r="E15" s="15"/>
      <c r="F15" s="9" t="s">
        <v>23</v>
      </c>
      <c r="G15" s="9"/>
      <c r="H15" s="17">
        <f ca="1">ROUND(SUM(INDIRECT(ADDRESS(ROW()+(-1), COLUMN()+(0), 1)),INDIRECT(ADDRESS(ROW()+(-2), COLUMN()+(0), 1))), 2)</f>
        <v>1.79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4.31</v>
      </c>
      <c r="H17" s="14">
        <f ca="1">ROUND(INDIRECT(ADDRESS(ROW()+(0), COLUMN()+(-2), 1))*INDIRECT(ADDRESS(ROW()+(0), COLUMN()+(-1), 1))/100, 2)</f>
        <v>0.09</v>
      </c>
    </row>
    <row r="18" spans="1:8" ht="13.50" thickBot="1" customHeight="1">
      <c r="A18" s="8"/>
      <c r="B18" s="8"/>
      <c r="C18" s="8"/>
      <c r="D18" s="8"/>
      <c r="E18" s="8"/>
      <c r="F18" s="21" t="s">
        <v>27</v>
      </c>
      <c r="G18" s="21"/>
      <c r="H18" s="22">
        <f ca="1">ROUND(SUM(INDIRECT(ADDRESS(ROW()+(-1), COLUMN()+(0), 1)),INDIRECT(ADDRESS(ROW()+(-3), COLUMN()+(0), 1)),INDIRECT(ADDRESS(ROW()+(-7), COLUMN()+(0), 1))), 2)</f>
        <v>4.4</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